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ys-9\Desktop\2026.9.23招聘\公告内容\"/>
    </mc:Choice>
  </mc:AlternateContent>
  <bookViews>
    <workbookView windowWidth="27945" windowHeight="12255"/>
  </bookViews>
  <sheets>
    <sheet name="医师" sheetId="1" r:id="rId1"/>
  </sheets>
  <definedNames>
    <definedName name="_xlnm._FilterDatabase" localSheetId="0" hidden="1">医师!$A$4:$K$4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<sst xmlns="http://schemas.openxmlformats.org/spreadsheetml/2006/main" count="187" uniqueCount="127">
  <si>
    <t>附件1</t>
  </si>
  <si>
    <t>成都市中医医院2026年皮肤科、急诊医学科、呼吸内科、麻醉科、内分泌科、口腔科医师岗位公开考试招聘工作人员笔试成绩、面试成绩、总成绩排名及进入体检人员名单</t>
  </si>
  <si>
    <t>注：成绩-1为缺考,-2 为违纪</t>
  </si>
  <si>
    <t>姓名</t>
  </si>
  <si>
    <t>手机号</t>
  </si>
  <si>
    <t>职位名称</t>
  </si>
  <si>
    <t>笔试成绩</t>
  </si>
  <si>
    <t>笔试折合成绩占50%</t>
  </si>
  <si>
    <t>面试成绩</t>
  </si>
  <si>
    <t>面试折合成绩占50%</t>
  </si>
  <si>
    <t>总成绩（折合后笔试成绩+折合后面试成绩）</t>
  </si>
  <si>
    <t>总成绩排名</t>
  </si>
  <si>
    <t>是否进入
体检</t>
  </si>
  <si>
    <t>蒋涛</t>
  </si>
  <si>
    <t>198****8952</t>
  </si>
  <si>
    <t>皮肤科医师</t>
  </si>
  <si>
    <t>是</t>
  </si>
  <si>
    <t>陈懋雪</t>
  </si>
  <si>
    <t>135****7365</t>
  </si>
  <si>
    <t>否</t>
  </si>
  <si>
    <t>吴珊</t>
  </si>
  <si>
    <t>182****8022</t>
  </si>
  <si>
    <t>谭超</t>
  </si>
  <si>
    <t>134****2606</t>
  </si>
  <si>
    <t>刘琨</t>
  </si>
  <si>
    <t>136****9261</t>
  </si>
  <si>
    <t>杨成林</t>
  </si>
  <si>
    <t>130****8383</t>
  </si>
  <si>
    <t>赵廷元</t>
  </si>
  <si>
    <t>150****8527</t>
  </si>
  <si>
    <t>雷雕</t>
  </si>
  <si>
    <t>188****1483</t>
  </si>
  <si>
    <t>急诊科医学科医师（急诊外科医师）</t>
  </si>
  <si>
    <t>王军</t>
  </si>
  <si>
    <t>152****1660</t>
  </si>
  <si>
    <t>张雨婷</t>
  </si>
  <si>
    <t>177****0991</t>
  </si>
  <si>
    <t>吴勇侠</t>
  </si>
  <si>
    <t>153****2685</t>
  </si>
  <si>
    <t>彭俊</t>
  </si>
  <si>
    <t>186****2345</t>
  </si>
  <si>
    <t>高杰</t>
  </si>
  <si>
    <t>186****0542</t>
  </si>
  <si>
    <t>张太红</t>
  </si>
  <si>
    <t>183****6518</t>
  </si>
  <si>
    <t>熊彦祥</t>
  </si>
  <si>
    <t>176****2497</t>
  </si>
  <si>
    <t>苏小科</t>
  </si>
  <si>
    <t>189****4331</t>
  </si>
  <si>
    <t>黄医生</t>
  </si>
  <si>
    <t>193****2629</t>
  </si>
  <si>
    <t>姜泰石</t>
  </si>
  <si>
    <t>187****0174</t>
  </si>
  <si>
    <t>唐光明</t>
  </si>
  <si>
    <t>130****8320</t>
  </si>
  <si>
    <t>武晓炫</t>
  </si>
  <si>
    <t>158****4506</t>
  </si>
  <si>
    <t>郑明宏</t>
  </si>
  <si>
    <t>177****9407</t>
  </si>
  <si>
    <t>罗鑫</t>
  </si>
  <si>
    <t>187****1525</t>
  </si>
  <si>
    <t>呼吸内科医师</t>
  </si>
  <si>
    <t>周勇</t>
  </si>
  <si>
    <t>180****8206</t>
  </si>
  <si>
    <t>蒋婷</t>
  </si>
  <si>
    <t>181****6297</t>
  </si>
  <si>
    <t>任静</t>
  </si>
  <si>
    <t>157****8611</t>
  </si>
  <si>
    <t>刘星军</t>
  </si>
  <si>
    <t>166****9052</t>
  </si>
  <si>
    <t>王海惠</t>
  </si>
  <si>
    <t>152****7046</t>
  </si>
  <si>
    <t>麻醉科医师</t>
  </si>
  <si>
    <t>殷志强</t>
  </si>
  <si>
    <t>180****0868</t>
  </si>
  <si>
    <t>黄大文</t>
  </si>
  <si>
    <t>150****4227</t>
  </si>
  <si>
    <t>胡静</t>
  </si>
  <si>
    <t>182****0332</t>
  </si>
  <si>
    <t>邓诚</t>
  </si>
  <si>
    <t>158****8364</t>
  </si>
  <si>
    <t>唐倩</t>
  </si>
  <si>
    <t>176****5979</t>
  </si>
  <si>
    <t>王静</t>
  </si>
  <si>
    <t>133****6426</t>
  </si>
  <si>
    <t>吴瑶</t>
  </si>
  <si>
    <t>136****3820</t>
  </si>
  <si>
    <t>郑瑜玉</t>
  </si>
  <si>
    <t>183****4976</t>
  </si>
  <si>
    <t>马巧</t>
  </si>
  <si>
    <t>182****8759</t>
  </si>
  <si>
    <t>王栩</t>
  </si>
  <si>
    <t>152****5297</t>
  </si>
  <si>
    <t>高磊磊</t>
  </si>
  <si>
    <t>155****6991</t>
  </si>
  <si>
    <t>陈东</t>
  </si>
  <si>
    <t>137****0254</t>
  </si>
  <si>
    <t>陶金艳</t>
  </si>
  <si>
    <t>136****4242</t>
  </si>
  <si>
    <t>王龙海</t>
  </si>
  <si>
    <t>151****0940</t>
  </si>
  <si>
    <t>李江</t>
  </si>
  <si>
    <t>159****1562</t>
  </si>
  <si>
    <t>雷正麟</t>
  </si>
  <si>
    <t>147****9302</t>
  </si>
  <si>
    <t>金明亮</t>
  </si>
  <si>
    <t>151****0776</t>
  </si>
  <si>
    <t>邓建辉</t>
  </si>
  <si>
    <t>181****4819</t>
  </si>
  <si>
    <t>秦翊涵</t>
  </si>
  <si>
    <t>136****8009</t>
  </si>
  <si>
    <t>康玉龙</t>
  </si>
  <si>
    <t>185****6879</t>
  </si>
  <si>
    <t>王俊凯</t>
  </si>
  <si>
    <t>185****7031</t>
  </si>
  <si>
    <t>内分泌科医师</t>
  </si>
  <si>
    <t>王磊</t>
  </si>
  <si>
    <t>137****5816</t>
  </si>
  <si>
    <t>刘涛</t>
  </si>
  <si>
    <t>180****7306</t>
  </si>
  <si>
    <t>沈倩婷</t>
  </si>
  <si>
    <t>151****2841</t>
  </si>
  <si>
    <t>口腔科医师</t>
  </si>
  <si>
    <t>李旺轩</t>
  </si>
  <si>
    <t>185****3669</t>
  </si>
  <si>
    <t>成晨</t>
  </si>
  <si>
    <t>185****1536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</si>
</sst>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6"/>
      <name val="宋体"/>
      <charset val="134"/>
    </font>
    <font>
      <b/>
      <sz val="12"/>
      <name val="Calibri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1"/>
      <name val="Calibri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8" fillId="0" borderId="2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7" fontId="8" fillId="0" borderId="3" xfId="0" applyNumberFormat="1" applyFont="1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  <xf numFmtId="177" fontId="8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4"/>
  <sheetViews>
    <sheetView tabSelected="1" workbookViewId="0">
      <pane ySplit="4" topLeftCell="A5" activePane="bottomLeft" state="frozen"/>
      <selection/>
      <selection pane="bottomLeft" activeCell="B26" sqref="B26"/>
    </sheetView>
  </sheetViews>
  <sheetFormatPr defaultColWidth="9" defaultRowHeight="13.5"/>
  <cols>
    <col min="1" max="1" width="10.8833333333333" style="2" customWidth="1"/>
    <col min="2" max="2" width="12.625" style="2" customWidth="1"/>
    <col min="3" max="3" width="42.875" style="2" customWidth="1"/>
    <col min="4" max="4" width="9" style="3"/>
    <col min="5" max="6" width="9" style="2"/>
    <col min="7" max="7" width="12.625" style="4"/>
    <col min="8" max="8" width="12.625" style="2"/>
    <col min="9" max="9" width="9" style="2"/>
    <col min="10" max="10" width="11.1333333333333" style="2" customWidth="1"/>
  </cols>
  <sheetData>
    <row r="1" s="1" customFormat="1" ht="23.25" customHeight="1" spans="1:11">
      <c r="A1" s="5" t="s">
        <v>0</v>
      </c>
      <c r="B1" s="5"/>
      <c r="C1" s="6"/>
      <c r="D1" s="7"/>
      <c r="E1" s="6"/>
      <c r="F1" s="6"/>
      <c r="G1" s="6"/>
      <c r="H1" s="6"/>
      <c r="I1" s="6"/>
      <c r="J1" s="6"/>
    </row>
    <row r="2" s="1" customFormat="1" ht="48.75" customHeight="1" spans="1:1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="1" customFormat="1" ht="21.75" customHeight="1" spans="1:11">
      <c r="A3" s="9" t="s">
        <v>2</v>
      </c>
      <c r="B3" s="9"/>
      <c r="C3" s="9"/>
      <c r="D3" s="10"/>
      <c r="E3" s="9"/>
      <c r="F3" s="9"/>
      <c r="G3" s="9"/>
      <c r="H3" s="9"/>
      <c r="I3" s="9"/>
      <c r="J3" s="9"/>
      <c r="K3" s="11"/>
    </row>
    <row r="4" ht="48" spans="1:11">
      <c r="A4" s="12" t="s">
        <v>3</v>
      </c>
      <c r="B4" s="13" t="s">
        <v>4</v>
      </c>
      <c r="C4" s="12" t="s">
        <v>5</v>
      </c>
      <c r="D4" s="14" t="s">
        <v>6</v>
      </c>
      <c r="E4" s="14" t="s">
        <v>7</v>
      </c>
      <c r="F4" s="14" t="s">
        <v>8</v>
      </c>
      <c r="G4" s="14" t="s">
        <v>9</v>
      </c>
      <c r="H4" s="15" t="s">
        <v>10</v>
      </c>
      <c r="I4" s="14" t="s">
        <v>11</v>
      </c>
      <c r="J4" s="14" t="s">
        <v>12</v>
      </c>
    </row>
    <row r="5" spans="1:11">
      <c r="A5" s="16" t="s">
        <v>13</v>
      </c>
      <c r="B5" s="16" t="s">
        <v>14</v>
      </c>
      <c r="C5" s="16" t="s">
        <v>15</v>
      </c>
      <c r="D5" s="16">
        <v>94</v>
      </c>
      <c r="E5" s="17">
        <f>D5*0.5</f>
        <v>47</v>
      </c>
      <c r="F5" s="18">
        <v>85.3333333333333</v>
      </c>
      <c r="G5" s="19">
        <f>F5*0.5</f>
        <v>42.6666666666667</v>
      </c>
      <c r="H5" s="19">
        <f>E5+G5</f>
        <v>89.6666666666667</v>
      </c>
      <c r="I5" s="20">
        <v>1</v>
      </c>
      <c r="J5" s="20" t="s">
        <v>16</v>
      </c>
    </row>
    <row r="6" spans="1:11">
      <c r="A6" s="21" t="s">
        <v>17</v>
      </c>
      <c r="B6" s="21" t="s">
        <v>18</v>
      </c>
      <c r="C6" s="21" t="s">
        <v>15</v>
      </c>
      <c r="D6" s="21">
        <v>80</v>
      </c>
      <c r="E6" s="22">
        <f>D6*0.5</f>
        <v>40</v>
      </c>
      <c r="F6" s="23">
        <v>66.6666666666667</v>
      </c>
      <c r="G6" s="24">
        <f>F6*0.5</f>
        <v>33.3333333333333</v>
      </c>
      <c r="H6" s="24">
        <f>E6+G6</f>
        <v>73.3333333333333</v>
      </c>
      <c r="I6" s="20">
        <v>2</v>
      </c>
      <c r="J6" s="20" t="s">
        <v>19</v>
      </c>
    </row>
    <row r="7" spans="1:11">
      <c r="A7" s="21" t="s">
        <v>20</v>
      </c>
      <c r="B7" s="21" t="s">
        <v>21</v>
      </c>
      <c r="C7" s="21" t="s">
        <v>15</v>
      </c>
      <c r="D7" s="25">
        <v>-1</v>
      </c>
      <c r="E7" s="25"/>
      <c r="F7" s="25"/>
      <c r="G7" s="25"/>
      <c r="H7" s="25"/>
      <c r="I7" s="25"/>
      <c r="J7" s="25"/>
    </row>
    <row r="8" spans="1:11">
      <c r="A8" s="21" t="s">
        <v>22</v>
      </c>
      <c r="B8" s="21" t="s">
        <v>23</v>
      </c>
      <c r="C8" s="21" t="s">
        <v>15</v>
      </c>
      <c r="D8" s="25">
        <v>-1</v>
      </c>
      <c r="E8" s="25"/>
      <c r="F8" s="25"/>
      <c r="G8" s="25"/>
      <c r="H8" s="25"/>
      <c r="I8" s="25"/>
      <c r="J8" s="25"/>
    </row>
    <row r="9" spans="1:11">
      <c r="A9" s="21" t="s">
        <v>24</v>
      </c>
      <c r="B9" s="21" t="s">
        <v>25</v>
      </c>
      <c r="C9" s="21" t="s">
        <v>15</v>
      </c>
      <c r="D9" s="25">
        <v>-1</v>
      </c>
      <c r="E9" s="25"/>
      <c r="F9" s="25"/>
      <c r="G9" s="25"/>
      <c r="H9" s="25"/>
      <c r="I9" s="25"/>
      <c r="J9" s="25"/>
    </row>
    <row r="10" spans="1:11">
      <c r="A10" s="21" t="s">
        <v>26</v>
      </c>
      <c r="B10" s="21" t="s">
        <v>27</v>
      </c>
      <c r="C10" s="21" t="s">
        <v>15</v>
      </c>
      <c r="D10" s="25">
        <v>-1</v>
      </c>
      <c r="E10" s="25"/>
      <c r="F10" s="25"/>
      <c r="G10" s="25"/>
      <c r="H10" s="25"/>
      <c r="I10" s="25"/>
      <c r="J10" s="25"/>
    </row>
    <row r="11" spans="1:11">
      <c r="A11" s="21" t="s">
        <v>28</v>
      </c>
      <c r="B11" s="21" t="s">
        <v>29</v>
      </c>
      <c r="C11" s="21" t="s">
        <v>15</v>
      </c>
      <c r="D11" s="25">
        <v>-1</v>
      </c>
      <c r="E11" s="25"/>
      <c r="F11" s="25"/>
      <c r="G11" s="25"/>
      <c r="H11" s="25"/>
      <c r="I11" s="25"/>
      <c r="J11" s="25"/>
    </row>
    <row r="12" spans="1:11">
      <c r="A12" s="26"/>
      <c r="B12" s="26"/>
      <c r="C12" s="26"/>
      <c r="D12" s="26"/>
      <c r="E12" s="27"/>
      <c r="F12" s="28"/>
      <c r="G12" s="29"/>
      <c r="H12" s="29"/>
    </row>
    <row r="13" spans="1:11">
      <c r="A13" s="21" t="s">
        <v>30</v>
      </c>
      <c r="B13" s="21" t="s">
        <v>31</v>
      </c>
      <c r="C13" s="21" t="s">
        <v>32</v>
      </c>
      <c r="D13" s="21">
        <v>69</v>
      </c>
      <c r="E13" s="22">
        <f>D13*0.5</f>
        <v>34.5</v>
      </c>
      <c r="F13" s="30">
        <v>69</v>
      </c>
      <c r="G13" s="24">
        <f>F13*0.5</f>
        <v>34.5</v>
      </c>
      <c r="H13" s="24">
        <f>E13+G13</f>
        <v>69</v>
      </c>
      <c r="I13" s="20">
        <v>1</v>
      </c>
      <c r="J13" s="20" t="s">
        <v>16</v>
      </c>
    </row>
    <row r="14" spans="1:11">
      <c r="A14" s="21" t="s">
        <v>33</v>
      </c>
      <c r="B14" s="21" t="s">
        <v>34</v>
      </c>
      <c r="C14" s="21" t="s">
        <v>32</v>
      </c>
      <c r="D14" s="21">
        <v>78</v>
      </c>
      <c r="E14" s="22">
        <f>D14*0.5</f>
        <v>39</v>
      </c>
      <c r="F14" s="30">
        <v>52.3333333333333</v>
      </c>
      <c r="G14" s="24">
        <f>F14*0.5</f>
        <v>26.1666666666667</v>
      </c>
      <c r="H14" s="24">
        <f>E14+G14</f>
        <v>65.1666666666667</v>
      </c>
      <c r="I14" s="20">
        <v>2</v>
      </c>
      <c r="J14" s="20" t="s">
        <v>19</v>
      </c>
    </row>
    <row r="15" spans="1:11">
      <c r="A15" s="21" t="s">
        <v>35</v>
      </c>
      <c r="B15" s="21" t="s">
        <v>36</v>
      </c>
      <c r="C15" s="21" t="s">
        <v>32</v>
      </c>
      <c r="D15" s="31">
        <v>-1</v>
      </c>
      <c r="E15" s="32"/>
      <c r="F15" s="32"/>
      <c r="G15" s="32"/>
      <c r="H15" s="32"/>
      <c r="I15" s="32"/>
      <c r="J15" s="33"/>
    </row>
    <row r="16" spans="1:11">
      <c r="A16" s="21" t="s">
        <v>37</v>
      </c>
      <c r="B16" s="21" t="s">
        <v>38</v>
      </c>
      <c r="C16" s="21" t="s">
        <v>32</v>
      </c>
      <c r="D16" s="31">
        <v>-1</v>
      </c>
      <c r="E16" s="32"/>
      <c r="F16" s="32"/>
      <c r="G16" s="32"/>
      <c r="H16" s="32"/>
      <c r="I16" s="32"/>
      <c r="J16" s="33"/>
    </row>
    <row r="17" spans="1:10">
      <c r="A17" s="21" t="s">
        <v>39</v>
      </c>
      <c r="B17" s="21" t="s">
        <v>40</v>
      </c>
      <c r="C17" s="21" t="s">
        <v>32</v>
      </c>
      <c r="D17" s="31">
        <v>-1</v>
      </c>
      <c r="E17" s="32"/>
      <c r="F17" s="32"/>
      <c r="G17" s="32"/>
      <c r="H17" s="32"/>
      <c r="I17" s="32"/>
      <c r="J17" s="33"/>
    </row>
    <row r="18" spans="1:10">
      <c r="A18" s="21" t="s">
        <v>41</v>
      </c>
      <c r="B18" s="21" t="s">
        <v>42</v>
      </c>
      <c r="C18" s="21" t="s">
        <v>32</v>
      </c>
      <c r="D18" s="31">
        <v>-1</v>
      </c>
      <c r="E18" s="32"/>
      <c r="F18" s="32"/>
      <c r="G18" s="32"/>
      <c r="H18" s="32"/>
      <c r="I18" s="32"/>
      <c r="J18" s="33"/>
    </row>
    <row r="19" spans="1:10">
      <c r="A19" s="21" t="s">
        <v>43</v>
      </c>
      <c r="B19" s="21" t="s">
        <v>44</v>
      </c>
      <c r="C19" s="21" t="s">
        <v>32</v>
      </c>
      <c r="D19" s="31">
        <v>-1</v>
      </c>
      <c r="E19" s="32"/>
      <c r="F19" s="32"/>
      <c r="G19" s="32"/>
      <c r="H19" s="32"/>
      <c r="I19" s="32"/>
      <c r="J19" s="33"/>
    </row>
    <row r="20" spans="1:10">
      <c r="A20" s="21" t="s">
        <v>45</v>
      </c>
      <c r="B20" s="21" t="s">
        <v>46</v>
      </c>
      <c r="C20" s="21" t="s">
        <v>32</v>
      </c>
      <c r="D20" s="31">
        <v>-1</v>
      </c>
      <c r="E20" s="32"/>
      <c r="F20" s="32"/>
      <c r="G20" s="32"/>
      <c r="H20" s="32"/>
      <c r="I20" s="32"/>
      <c r="J20" s="33"/>
    </row>
    <row r="21" spans="1:10">
      <c r="A21" s="21" t="s">
        <v>47</v>
      </c>
      <c r="B21" s="21" t="s">
        <v>48</v>
      </c>
      <c r="C21" s="21" t="s">
        <v>32</v>
      </c>
      <c r="D21" s="31">
        <v>-1</v>
      </c>
      <c r="E21" s="32"/>
      <c r="F21" s="32"/>
      <c r="G21" s="32"/>
      <c r="H21" s="32"/>
      <c r="I21" s="32"/>
      <c r="J21" s="33"/>
    </row>
    <row r="22" spans="1:10">
      <c r="A22" s="21" t="s">
        <v>49</v>
      </c>
      <c r="B22" s="21" t="s">
        <v>50</v>
      </c>
      <c r="C22" s="21" t="s">
        <v>32</v>
      </c>
      <c r="D22" s="31">
        <v>-1</v>
      </c>
      <c r="E22" s="32"/>
      <c r="F22" s="32"/>
      <c r="G22" s="32"/>
      <c r="H22" s="32"/>
      <c r="I22" s="32"/>
      <c r="J22" s="33"/>
    </row>
    <row r="23" spans="1:10">
      <c r="A23" s="21" t="s">
        <v>51</v>
      </c>
      <c r="B23" s="21" t="s">
        <v>52</v>
      </c>
      <c r="C23" s="21" t="s">
        <v>32</v>
      </c>
      <c r="D23" s="31">
        <v>-1</v>
      </c>
      <c r="E23" s="32"/>
      <c r="F23" s="32"/>
      <c r="G23" s="32"/>
      <c r="H23" s="32"/>
      <c r="I23" s="32"/>
      <c r="J23" s="33"/>
    </row>
    <row r="24" spans="1:10">
      <c r="A24" s="21" t="s">
        <v>53</v>
      </c>
      <c r="B24" s="21" t="s">
        <v>54</v>
      </c>
      <c r="C24" s="21" t="s">
        <v>32</v>
      </c>
      <c r="D24" s="31">
        <v>-1</v>
      </c>
      <c r="E24" s="32"/>
      <c r="F24" s="32"/>
      <c r="G24" s="32"/>
      <c r="H24" s="32"/>
      <c r="I24" s="32"/>
      <c r="J24" s="33"/>
    </row>
    <row r="25" spans="1:10">
      <c r="A25" s="21" t="s">
        <v>55</v>
      </c>
      <c r="B25" s="21" t="s">
        <v>56</v>
      </c>
      <c r="C25" s="21" t="s">
        <v>32</v>
      </c>
      <c r="D25" s="31">
        <v>-1</v>
      </c>
      <c r="E25" s="32"/>
      <c r="F25" s="32"/>
      <c r="G25" s="32"/>
      <c r="H25" s="32"/>
      <c r="I25" s="32"/>
      <c r="J25" s="33"/>
    </row>
    <row r="26" spans="1:10">
      <c r="A26" s="21" t="s">
        <v>57</v>
      </c>
      <c r="B26" s="21" t="s">
        <v>58</v>
      </c>
      <c r="C26" s="21" t="s">
        <v>32</v>
      </c>
      <c r="D26" s="31">
        <v>-1</v>
      </c>
      <c r="E26" s="32"/>
      <c r="F26" s="32"/>
      <c r="G26" s="32"/>
      <c r="H26" s="32"/>
      <c r="I26" s="32"/>
      <c r="J26" s="33"/>
    </row>
    <row r="27" spans="1:10">
      <c r="A27" s="34"/>
      <c r="B27" s="34"/>
      <c r="C27" s="34"/>
      <c r="D27" s="35"/>
      <c r="E27" s="36"/>
      <c r="F27" s="37"/>
      <c r="G27" s="38"/>
      <c r="H27" s="38"/>
      <c r="I27" s="39"/>
      <c r="J27" s="39"/>
    </row>
    <row r="28" spans="1:10">
      <c r="A28" s="34"/>
      <c r="B28" s="34"/>
      <c r="C28" s="34"/>
      <c r="D28" s="35"/>
      <c r="E28" s="36"/>
      <c r="F28" s="37"/>
      <c r="G28" s="38"/>
      <c r="H28" s="38"/>
      <c r="I28" s="39"/>
      <c r="J28" s="39"/>
    </row>
    <row r="29" spans="1:10">
      <c r="A29" s="40" t="s">
        <v>59</v>
      </c>
      <c r="B29" s="40" t="s">
        <v>60</v>
      </c>
      <c r="C29" s="40" t="s">
        <v>61</v>
      </c>
      <c r="D29" s="25">
        <v>83</v>
      </c>
      <c r="E29" s="22">
        <f>D29*0.5</f>
        <v>41.5</v>
      </c>
      <c r="F29" s="30">
        <v>75.3333333333333</v>
      </c>
      <c r="G29" s="24">
        <f>F29*0.5</f>
        <v>37.6666666666667</v>
      </c>
      <c r="H29" s="24">
        <f>E29+G29</f>
        <v>79.1666666666667</v>
      </c>
      <c r="I29" s="20">
        <v>1</v>
      </c>
      <c r="J29" s="20" t="s">
        <v>16</v>
      </c>
    </row>
    <row r="30" spans="1:10">
      <c r="A30" s="40" t="s">
        <v>62</v>
      </c>
      <c r="B30" s="40" t="s">
        <v>63</v>
      </c>
      <c r="C30" s="40" t="s">
        <v>61</v>
      </c>
      <c r="D30" s="25">
        <v>91</v>
      </c>
      <c r="E30" s="22">
        <f>D30*0.5</f>
        <v>45.5</v>
      </c>
      <c r="F30" s="30">
        <v>56.6666666666667</v>
      </c>
      <c r="G30" s="24">
        <f>F30*0.5</f>
        <v>28.3333333333333</v>
      </c>
      <c r="H30" s="24">
        <f t="shared" ref="H30:H43" si="0">E30+G30</f>
        <v>73.8333333333333</v>
      </c>
      <c r="I30" s="20">
        <v>2</v>
      </c>
      <c r="J30" s="20" t="s">
        <v>19</v>
      </c>
    </row>
    <row r="31" spans="1:10">
      <c r="A31" s="40" t="s">
        <v>64</v>
      </c>
      <c r="B31" s="40" t="s">
        <v>65</v>
      </c>
      <c r="C31" s="40" t="s">
        <v>61</v>
      </c>
      <c r="D31" s="25">
        <v>-1</v>
      </c>
      <c r="E31" s="25"/>
      <c r="F31" s="25"/>
      <c r="G31" s="25"/>
      <c r="H31" s="25"/>
      <c r="I31" s="25"/>
      <c r="J31" s="25"/>
    </row>
    <row r="32" spans="1:10">
      <c r="A32" s="40" t="s">
        <v>66</v>
      </c>
      <c r="B32" s="40" t="s">
        <v>67</v>
      </c>
      <c r="C32" s="40" t="s">
        <v>61</v>
      </c>
      <c r="D32" s="25">
        <v>-1</v>
      </c>
      <c r="E32" s="25"/>
      <c r="F32" s="25"/>
      <c r="G32" s="25"/>
      <c r="H32" s="25"/>
      <c r="I32" s="25"/>
      <c r="J32" s="25"/>
    </row>
    <row r="33" spans="1:10">
      <c r="A33" s="40" t="s">
        <v>68</v>
      </c>
      <c r="B33" s="40" t="s">
        <v>69</v>
      </c>
      <c r="C33" s="40" t="s">
        <v>61</v>
      </c>
      <c r="D33" s="25">
        <v>-1</v>
      </c>
      <c r="E33" s="25"/>
      <c r="F33" s="25"/>
      <c r="G33" s="25"/>
      <c r="H33" s="25"/>
      <c r="I33" s="25"/>
      <c r="J33" s="25"/>
    </row>
    <row r="34" spans="1:10">
      <c r="E34" s="3"/>
      <c r="F34" s="3"/>
      <c r="G34" s="3"/>
      <c r="H34" s="3"/>
      <c r="I34" s="3"/>
      <c r="J34" s="3"/>
    </row>
    <row r="35" spans="1:10">
      <c r="A35" s="40" t="s">
        <v>70</v>
      </c>
      <c r="B35" s="40" t="s">
        <v>71</v>
      </c>
      <c r="C35" s="40" t="s">
        <v>72</v>
      </c>
      <c r="D35" s="25">
        <v>78</v>
      </c>
      <c r="E35" s="22">
        <f t="shared" ref="E31:E43" si="1">D35*0.5</f>
        <v>39</v>
      </c>
      <c r="F35" s="30">
        <v>73</v>
      </c>
      <c r="G35" s="24">
        <f>F35*0.5</f>
        <v>36.5</v>
      </c>
      <c r="H35" s="24">
        <f t="shared" si="0"/>
        <v>75.5</v>
      </c>
      <c r="I35" s="20">
        <v>1</v>
      </c>
      <c r="J35" s="20" t="s">
        <v>16</v>
      </c>
    </row>
    <row r="36" spans="1:10">
      <c r="A36" s="40" t="s">
        <v>73</v>
      </c>
      <c r="B36" s="40" t="s">
        <v>74</v>
      </c>
      <c r="C36" s="40" t="s">
        <v>72</v>
      </c>
      <c r="D36" s="25">
        <v>80</v>
      </c>
      <c r="E36" s="22">
        <f t="shared" si="1"/>
        <v>40</v>
      </c>
      <c r="F36" s="30">
        <v>53.6666666666667</v>
      </c>
      <c r="G36" s="24">
        <f>F36*0.5</f>
        <v>26.8333333333333</v>
      </c>
      <c r="H36" s="24">
        <f t="shared" si="0"/>
        <v>66.8333333333333</v>
      </c>
      <c r="I36" s="20">
        <v>2</v>
      </c>
      <c r="J36" s="20" t="s">
        <v>19</v>
      </c>
    </row>
    <row r="37" spans="1:10">
      <c r="A37" s="40" t="s">
        <v>75</v>
      </c>
      <c r="B37" s="40" t="s">
        <v>76</v>
      </c>
      <c r="C37" s="40" t="s">
        <v>72</v>
      </c>
      <c r="D37" s="25">
        <v>76</v>
      </c>
      <c r="E37" s="22">
        <f t="shared" si="1"/>
        <v>38</v>
      </c>
      <c r="F37" s="30">
        <v>57.6666666666667</v>
      </c>
      <c r="G37" s="24">
        <f>F37*0.5</f>
        <v>28.8333333333333</v>
      </c>
      <c r="H37" s="24">
        <f t="shared" si="0"/>
        <v>66.8333333333333</v>
      </c>
      <c r="I37" s="20">
        <v>2</v>
      </c>
      <c r="J37" s="20" t="s">
        <v>19</v>
      </c>
    </row>
    <row r="38" spans="1:10">
      <c r="A38" s="40" t="s">
        <v>77</v>
      </c>
      <c r="B38" s="40" t="s">
        <v>78</v>
      </c>
      <c r="C38" s="40" t="s">
        <v>72</v>
      </c>
      <c r="D38" s="25">
        <v>72</v>
      </c>
      <c r="E38" s="22">
        <f t="shared" si="1"/>
        <v>36</v>
      </c>
      <c r="F38" s="40"/>
      <c r="G38" s="24"/>
      <c r="H38" s="24">
        <f t="shared" si="0"/>
        <v>36</v>
      </c>
      <c r="I38" s="20"/>
      <c r="J38" s="20" t="s">
        <v>19</v>
      </c>
    </row>
    <row r="39" spans="1:10">
      <c r="A39" s="40" t="s">
        <v>79</v>
      </c>
      <c r="B39" s="40" t="s">
        <v>80</v>
      </c>
      <c r="C39" s="40" t="s">
        <v>72</v>
      </c>
      <c r="D39" s="25">
        <v>66</v>
      </c>
      <c r="E39" s="22">
        <f t="shared" si="1"/>
        <v>33</v>
      </c>
      <c r="F39" s="40"/>
      <c r="G39" s="24"/>
      <c r="H39" s="24">
        <f t="shared" si="0"/>
        <v>33</v>
      </c>
      <c r="I39" s="20"/>
      <c r="J39" s="20" t="s">
        <v>19</v>
      </c>
    </row>
    <row r="40" spans="1:10">
      <c r="A40" s="40" t="s">
        <v>81</v>
      </c>
      <c r="B40" s="40" t="s">
        <v>82</v>
      </c>
      <c r="C40" s="40" t="s">
        <v>72</v>
      </c>
      <c r="D40" s="25">
        <v>66</v>
      </c>
      <c r="E40" s="22">
        <f t="shared" si="1"/>
        <v>33</v>
      </c>
      <c r="F40" s="40"/>
      <c r="G40" s="24"/>
      <c r="H40" s="24">
        <f t="shared" si="0"/>
        <v>33</v>
      </c>
      <c r="I40" s="20"/>
      <c r="J40" s="20" t="s">
        <v>19</v>
      </c>
    </row>
    <row r="41" spans="1:10">
      <c r="A41" s="40" t="s">
        <v>83</v>
      </c>
      <c r="B41" s="40" t="s">
        <v>84</v>
      </c>
      <c r="C41" s="40" t="s">
        <v>72</v>
      </c>
      <c r="D41" s="25">
        <v>60</v>
      </c>
      <c r="E41" s="22">
        <f t="shared" si="1"/>
        <v>30</v>
      </c>
      <c r="F41" s="40"/>
      <c r="G41" s="24"/>
      <c r="H41" s="24">
        <f t="shared" si="0"/>
        <v>30</v>
      </c>
      <c r="I41" s="20"/>
      <c r="J41" s="20" t="s">
        <v>19</v>
      </c>
    </row>
    <row r="42" spans="1:10">
      <c r="A42" s="40" t="s">
        <v>85</v>
      </c>
      <c r="B42" s="40" t="s">
        <v>86</v>
      </c>
      <c r="C42" s="40" t="s">
        <v>72</v>
      </c>
      <c r="D42" s="25">
        <v>58</v>
      </c>
      <c r="E42" s="22">
        <f t="shared" si="1"/>
        <v>29</v>
      </c>
      <c r="F42" s="40"/>
      <c r="G42" s="24"/>
      <c r="H42" s="24">
        <f t="shared" si="0"/>
        <v>29</v>
      </c>
      <c r="I42" s="20"/>
      <c r="J42" s="20" t="s">
        <v>19</v>
      </c>
    </row>
    <row r="43" spans="1:10">
      <c r="A43" s="40" t="s">
        <v>87</v>
      </c>
      <c r="B43" s="40" t="s">
        <v>88</v>
      </c>
      <c r="C43" s="40" t="s">
        <v>72</v>
      </c>
      <c r="D43" s="25">
        <v>54</v>
      </c>
      <c r="E43" s="22">
        <f t="shared" si="1"/>
        <v>27</v>
      </c>
      <c r="F43" s="40"/>
      <c r="G43" s="24"/>
      <c r="H43" s="24">
        <f t="shared" si="0"/>
        <v>27</v>
      </c>
      <c r="I43" s="20"/>
      <c r="J43" s="20" t="s">
        <v>19</v>
      </c>
    </row>
    <row r="44" spans="1:10">
      <c r="A44" s="40" t="s">
        <v>89</v>
      </c>
      <c r="B44" s="40" t="s">
        <v>90</v>
      </c>
      <c r="C44" s="40" t="s">
        <v>72</v>
      </c>
      <c r="D44" s="25">
        <v>-1</v>
      </c>
      <c r="E44" s="25"/>
      <c r="F44" s="25"/>
      <c r="G44" s="25"/>
      <c r="H44" s="25"/>
      <c r="I44" s="25"/>
      <c r="J44" s="25"/>
    </row>
    <row r="45" spans="1:10">
      <c r="A45" s="40" t="s">
        <v>91</v>
      </c>
      <c r="B45" s="40" t="s">
        <v>92</v>
      </c>
      <c r="C45" s="40" t="s">
        <v>72</v>
      </c>
      <c r="D45" s="25">
        <v>-1</v>
      </c>
      <c r="E45" s="25"/>
      <c r="F45" s="25"/>
      <c r="G45" s="25"/>
      <c r="H45" s="25"/>
      <c r="I45" s="25"/>
      <c r="J45" s="25"/>
    </row>
    <row r="46" spans="1:10">
      <c r="A46" s="40" t="s">
        <v>93</v>
      </c>
      <c r="B46" s="40" t="s">
        <v>94</v>
      </c>
      <c r="C46" s="40" t="s">
        <v>72</v>
      </c>
      <c r="D46" s="25">
        <v>-1</v>
      </c>
      <c r="E46" s="25"/>
      <c r="F46" s="25"/>
      <c r="G46" s="25"/>
      <c r="H46" s="25"/>
      <c r="I46" s="25"/>
      <c r="J46" s="25"/>
    </row>
    <row r="47" spans="1:10">
      <c r="A47" s="40" t="s">
        <v>95</v>
      </c>
      <c r="B47" s="40" t="s">
        <v>96</v>
      </c>
      <c r="C47" s="40" t="s">
        <v>72</v>
      </c>
      <c r="D47" s="25">
        <v>-1</v>
      </c>
      <c r="E47" s="25"/>
      <c r="F47" s="25"/>
      <c r="G47" s="25"/>
      <c r="H47" s="25"/>
      <c r="I47" s="25"/>
      <c r="J47" s="25"/>
    </row>
    <row r="48" spans="1:10">
      <c r="A48" s="40" t="s">
        <v>97</v>
      </c>
      <c r="B48" s="40" t="s">
        <v>98</v>
      </c>
      <c r="C48" s="40" t="s">
        <v>72</v>
      </c>
      <c r="D48" s="25">
        <v>-1</v>
      </c>
      <c r="E48" s="25"/>
      <c r="F48" s="25"/>
      <c r="G48" s="25"/>
      <c r="H48" s="25"/>
      <c r="I48" s="25"/>
      <c r="J48" s="25"/>
    </row>
    <row r="49" spans="1:10">
      <c r="A49" s="40" t="s">
        <v>99</v>
      </c>
      <c r="B49" s="40" t="s">
        <v>100</v>
      </c>
      <c r="C49" s="40" t="s">
        <v>72</v>
      </c>
      <c r="D49" s="25">
        <v>-1</v>
      </c>
      <c r="E49" s="25"/>
      <c r="F49" s="25"/>
      <c r="G49" s="25"/>
      <c r="H49" s="25"/>
      <c r="I49" s="25"/>
      <c r="J49" s="25"/>
    </row>
    <row r="50" spans="1:10">
      <c r="A50" s="40" t="s">
        <v>101</v>
      </c>
      <c r="B50" s="40" t="s">
        <v>102</v>
      </c>
      <c r="C50" s="40" t="s">
        <v>72</v>
      </c>
      <c r="D50" s="25">
        <v>-1</v>
      </c>
      <c r="E50" s="25"/>
      <c r="F50" s="25"/>
      <c r="G50" s="25"/>
      <c r="H50" s="25"/>
      <c r="I50" s="25"/>
      <c r="J50" s="25"/>
    </row>
    <row r="51" spans="1:10">
      <c r="A51" s="40" t="s">
        <v>103</v>
      </c>
      <c r="B51" s="40" t="s">
        <v>104</v>
      </c>
      <c r="C51" s="40" t="s">
        <v>72</v>
      </c>
      <c r="D51" s="25">
        <v>-1</v>
      </c>
      <c r="E51" s="25"/>
      <c r="F51" s="25"/>
      <c r="G51" s="25"/>
      <c r="H51" s="25"/>
      <c r="I51" s="25"/>
      <c r="J51" s="25"/>
    </row>
    <row r="52" spans="1:10">
      <c r="A52" s="40" t="s">
        <v>105</v>
      </c>
      <c r="B52" s="40" t="s">
        <v>106</v>
      </c>
      <c r="C52" s="40" t="s">
        <v>72</v>
      </c>
      <c r="D52" s="25">
        <v>-1</v>
      </c>
      <c r="E52" s="25"/>
      <c r="F52" s="25"/>
      <c r="G52" s="25"/>
      <c r="H52" s="25"/>
      <c r="I52" s="25"/>
      <c r="J52" s="25"/>
    </row>
    <row r="53" spans="1:10">
      <c r="A53" s="40" t="s">
        <v>107</v>
      </c>
      <c r="B53" s="40" t="s">
        <v>108</v>
      </c>
      <c r="C53" s="40" t="s">
        <v>72</v>
      </c>
      <c r="D53" s="25">
        <v>-1</v>
      </c>
      <c r="E53" s="25"/>
      <c r="F53" s="25"/>
      <c r="G53" s="25"/>
      <c r="H53" s="25"/>
      <c r="I53" s="25"/>
      <c r="J53" s="25"/>
    </row>
    <row r="54" spans="1:10">
      <c r="A54" s="40" t="s">
        <v>109</v>
      </c>
      <c r="B54" s="40" t="s">
        <v>110</v>
      </c>
      <c r="C54" s="40" t="s">
        <v>72</v>
      </c>
      <c r="D54" s="25">
        <v>-1</v>
      </c>
      <c r="E54" s="25"/>
      <c r="F54" s="25"/>
      <c r="G54" s="25"/>
      <c r="H54" s="25"/>
      <c r="I54" s="25"/>
      <c r="J54" s="25"/>
    </row>
    <row r="55" spans="1:10">
      <c r="A55" s="40" t="s">
        <v>111</v>
      </c>
      <c r="B55" s="40" t="s">
        <v>112</v>
      </c>
      <c r="C55" s="40" t="s">
        <v>72</v>
      </c>
      <c r="D55" s="25">
        <v>-1</v>
      </c>
      <c r="E55" s="25"/>
      <c r="F55" s="25"/>
      <c r="G55" s="25"/>
      <c r="H55" s="25"/>
      <c r="I55" s="25"/>
      <c r="J55" s="25"/>
    </row>
    <row r="57" spans="1:10">
      <c r="A57" s="40" t="s">
        <v>113</v>
      </c>
      <c r="B57" s="40" t="s">
        <v>114</v>
      </c>
      <c r="C57" s="40" t="s">
        <v>115</v>
      </c>
      <c r="D57" s="25">
        <v>-1</v>
      </c>
      <c r="E57" s="25"/>
      <c r="F57" s="25"/>
      <c r="G57" s="25"/>
      <c r="H57" s="25"/>
      <c r="I57" s="25"/>
      <c r="J57" s="25"/>
    </row>
    <row r="58" spans="1:10">
      <c r="A58" s="40" t="s">
        <v>116</v>
      </c>
      <c r="B58" s="40" t="s">
        <v>117</v>
      </c>
      <c r="C58" s="40" t="s">
        <v>115</v>
      </c>
      <c r="D58" s="25">
        <v>-1</v>
      </c>
      <c r="E58" s="25"/>
      <c r="F58" s="25"/>
      <c r="G58" s="25"/>
      <c r="H58" s="25"/>
      <c r="I58" s="25"/>
      <c r="J58" s="25"/>
    </row>
    <row r="59" ht="15" spans="1:10">
      <c r="A59" s="41" t="s">
        <v>118</v>
      </c>
      <c r="B59" s="40" t="s">
        <v>119</v>
      </c>
      <c r="C59" s="40" t="s">
        <v>115</v>
      </c>
      <c r="D59" s="25">
        <v>-1</v>
      </c>
      <c r="E59" s="25"/>
      <c r="F59" s="25"/>
      <c r="G59" s="25"/>
      <c r="H59" s="25"/>
      <c r="I59" s="25"/>
      <c r="J59" s="25"/>
    </row>
    <row r="60" spans="1:10">
      <c r="A60" s="34"/>
      <c r="B60" s="34"/>
      <c r="C60" s="34"/>
      <c r="D60" s="34"/>
      <c r="E60" s="34"/>
      <c r="F60" s="34"/>
      <c r="G60" s="34"/>
      <c r="H60" s="34"/>
      <c r="I60" s="34"/>
      <c r="J60" s="34"/>
    </row>
    <row r="61" spans="1:10">
      <c r="A61" s="40" t="s">
        <v>120</v>
      </c>
      <c r="B61" s="40" t="s">
        <v>121</v>
      </c>
      <c r="C61" s="40" t="s">
        <v>122</v>
      </c>
      <c r="D61" s="25">
        <v>-1</v>
      </c>
      <c r="E61" s="25"/>
      <c r="F61" s="25"/>
      <c r="G61" s="25"/>
      <c r="H61" s="25"/>
      <c r="I61" s="25"/>
      <c r="J61" s="25"/>
    </row>
    <row r="62" spans="1:10">
      <c r="A62" s="40" t="s">
        <v>123</v>
      </c>
      <c r="B62" s="40" t="s">
        <v>124</v>
      </c>
      <c r="C62" s="40" t="s">
        <v>122</v>
      </c>
      <c r="D62" s="25">
        <v>-1</v>
      </c>
      <c r="E62" s="25"/>
      <c r="F62" s="25"/>
      <c r="G62" s="25"/>
      <c r="H62" s="25"/>
      <c r="I62" s="25"/>
      <c r="J62" s="25"/>
    </row>
    <row r="63" spans="1:10">
      <c r="A63" s="40" t="s">
        <v>125</v>
      </c>
      <c r="B63" s="40" t="s">
        <v>126</v>
      </c>
      <c r="C63" s="40" t="s">
        <v>122</v>
      </c>
      <c r="D63" s="25">
        <v>-1</v>
      </c>
      <c r="E63" s="25"/>
      <c r="F63" s="25"/>
      <c r="G63" s="25"/>
      <c r="H63" s="25"/>
      <c r="I63" s="25"/>
      <c r="J63" s="25"/>
    </row>
    <row r="64" spans="1:10">
      <c r="A64" s="39"/>
      <c r="B64" s="39"/>
      <c r="C64" s="39"/>
      <c r="D64" s="42"/>
      <c r="E64" s="39"/>
      <c r="F64" s="39"/>
      <c r="G64" s="43"/>
      <c r="H64" s="39"/>
      <c r="I64" s="39"/>
      <c r="J64" s="39"/>
    </row>
  </sheetData>
  <mergeCells count="41">
    <mergeCell ref="A2:J2"/>
    <mergeCell ref="A3:J3"/>
    <mergeCell ref="D7:J7"/>
    <mergeCell ref="D8:J8"/>
    <mergeCell ref="D9:J9"/>
    <mergeCell ref="D10:J10"/>
    <mergeCell ref="D11:J11"/>
    <mergeCell ref="D15:J15"/>
    <mergeCell ref="D16:J16"/>
    <mergeCell ref="D17:J17"/>
    <mergeCell ref="D18:J18"/>
    <mergeCell ref="D19:J19"/>
    <mergeCell ref="D20:J20"/>
    <mergeCell ref="D21:J21"/>
    <mergeCell ref="D22:J22"/>
    <mergeCell ref="D23:J23"/>
    <mergeCell ref="D24:J24"/>
    <mergeCell ref="D25:J25"/>
    <mergeCell ref="D26:J26"/>
    <mergeCell ref="D31:J31"/>
    <mergeCell ref="D32:J32"/>
    <mergeCell ref="D33:J33"/>
    <mergeCell ref="D34:J34"/>
    <mergeCell ref="D44:J44"/>
    <mergeCell ref="D45:J45"/>
    <mergeCell ref="D46:J46"/>
    <mergeCell ref="D47:J47"/>
    <mergeCell ref="D48:J48"/>
    <mergeCell ref="D49:J49"/>
    <mergeCell ref="D50:J50"/>
    <mergeCell ref="D51:J51"/>
    <mergeCell ref="D52:J52"/>
    <mergeCell ref="D53:J53"/>
    <mergeCell ref="D54:J54"/>
    <mergeCell ref="D55:J55"/>
    <mergeCell ref="D57:J57"/>
    <mergeCell ref="D58:J58"/>
    <mergeCell ref="D59:J59"/>
    <mergeCell ref="D61:J61"/>
    <mergeCell ref="D62:J62"/>
    <mergeCell ref="D63:J63"/>
  </mergeCells>
  <pageMargins left="0.75" right="0.75" top="1" bottom="1" header="0.5" footer="0.5"/>
  <pageSetup paperSize="9" scale="8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Wjj125</dc:creator>
  <cp:lastModifiedBy>Somebody told me.</cp:lastModifiedBy>
  <dcterms:created xsi:type="dcterms:W3CDTF">2024-12-11T04:57:00Z</dcterms:created>
  <dcterms:modified xsi:type="dcterms:W3CDTF">2026-09-28T08:28:40Z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12D51F558A4D4592BD2B8459F667366C_13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